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1115" windowHeight="5385" activeTab="1"/>
  </bookViews>
  <sheets>
    <sheet name="Documentos-impresos" sheetId="1" r:id="rId1"/>
    <sheet name="Mercadería" sheetId="2" r:id="rId2"/>
  </sheets>
  <definedNames/>
  <calcPr fullCalcOnLoad="1"/>
</workbook>
</file>

<file path=xl/sharedStrings.xml><?xml version="1.0" encoding="utf-8"?>
<sst xmlns="http://schemas.openxmlformats.org/spreadsheetml/2006/main" count="104" uniqueCount="73">
  <si>
    <t>Tasa Certificación Internacional: 1,07 + iva</t>
  </si>
  <si>
    <t xml:space="preserve">G1: AMERICA </t>
  </si>
  <si>
    <t>INTERNACIONAL:  AEREO</t>
  </si>
  <si>
    <t>CARTAS, TARJETAS ,IMPRESOS,PEQUEÑOS PAQUETES</t>
  </si>
  <si>
    <t>TARIFAS 2006</t>
  </si>
  <si>
    <t>PESO Gramos</t>
  </si>
  <si>
    <t>CDE</t>
  </si>
  <si>
    <t>TOTAL</t>
  </si>
  <si>
    <t>ORDINARIO</t>
  </si>
  <si>
    <t>%</t>
  </si>
  <si>
    <t>CERTIFICADO</t>
  </si>
  <si>
    <t>Hasta 20gr</t>
  </si>
  <si>
    <t>21- 100</t>
  </si>
  <si>
    <t>101-250</t>
  </si>
  <si>
    <t>251-500</t>
  </si>
  <si>
    <t>501-1000</t>
  </si>
  <si>
    <t>1001 - 2000</t>
  </si>
  <si>
    <t>2001 - 3000</t>
  </si>
  <si>
    <t>3001 - 4000</t>
  </si>
  <si>
    <t>4001 - 5000</t>
  </si>
  <si>
    <t>5001 - 6000</t>
  </si>
  <si>
    <t xml:space="preserve">6001 - 7000 </t>
  </si>
  <si>
    <t xml:space="preserve">7001 - 8000 </t>
  </si>
  <si>
    <t>8001- 9000</t>
  </si>
  <si>
    <t>9001- 10000</t>
  </si>
  <si>
    <t>G2:  EUROPA</t>
  </si>
  <si>
    <t xml:space="preserve">PESO Gramos </t>
  </si>
  <si>
    <t>CERTIF</t>
  </si>
  <si>
    <t>CORREOS DEL ECUADOR</t>
  </si>
  <si>
    <t>TASAS POR SERVICIO DE ENCOMIENDAS POSTALES EN DOLARES</t>
  </si>
  <si>
    <t>NIVEL INTERNCIONAL</t>
  </si>
  <si>
    <t>VIA AEREA</t>
  </si>
  <si>
    <t xml:space="preserve">PESO </t>
  </si>
  <si>
    <t xml:space="preserve">GRUPO </t>
  </si>
  <si>
    <t>IVA</t>
  </si>
  <si>
    <t xml:space="preserve">TARIFA </t>
  </si>
  <si>
    <t>KILOS</t>
  </si>
  <si>
    <t>(+IVA)</t>
  </si>
  <si>
    <t>Hasta 0,1</t>
  </si>
  <si>
    <t>0,11 a 0,250</t>
  </si>
  <si>
    <t>0,251 a 0,500</t>
  </si>
  <si>
    <t>0,501 a 1,000</t>
  </si>
  <si>
    <t xml:space="preserve">1 , 2 </t>
  </si>
  <si>
    <t>2 , 3</t>
  </si>
  <si>
    <t>3 , 4</t>
  </si>
  <si>
    <t>4 , 5</t>
  </si>
  <si>
    <t>5 , 6</t>
  </si>
  <si>
    <t>6 , 7</t>
  </si>
  <si>
    <t>7 , 8</t>
  </si>
  <si>
    <t>8 , 9</t>
  </si>
  <si>
    <t>9 , 10</t>
  </si>
  <si>
    <t>10 , 11</t>
  </si>
  <si>
    <t>11 , 12</t>
  </si>
  <si>
    <t>12 , 13</t>
  </si>
  <si>
    <t>13 , 14</t>
  </si>
  <si>
    <t>14 , 15</t>
  </si>
  <si>
    <t>15 , 16</t>
  </si>
  <si>
    <t>16 , 17</t>
  </si>
  <si>
    <t>17 , 18</t>
  </si>
  <si>
    <t>18 , 19</t>
  </si>
  <si>
    <t>19 , 20</t>
  </si>
  <si>
    <t>20 , 21</t>
  </si>
  <si>
    <t>21 , 22</t>
  </si>
  <si>
    <t>22 , 23</t>
  </si>
  <si>
    <t>23 , 24</t>
  </si>
  <si>
    <t>24 , 25</t>
  </si>
  <si>
    <t>25 , 26</t>
  </si>
  <si>
    <t>26 , 27</t>
  </si>
  <si>
    <t>27 , 28</t>
  </si>
  <si>
    <t>28 , 29</t>
  </si>
  <si>
    <t>29 , 30</t>
  </si>
  <si>
    <t>30 , 31</t>
  </si>
  <si>
    <t>31 , 31,5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</si>
</sst>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9" fontId="4" fillId="0" borderId="29" xfId="0" applyNumberFormat="1" applyFont="1" applyBorder="1" applyAlignment="1">
      <alignment horizontal="center"/>
    </xf>
    <xf numFmtId="16" fontId="4" fillId="0" borderId="33" xfId="0" applyNumberFormat="1" applyFont="1" applyBorder="1" applyAlignment="1">
      <alignment horizontal="center"/>
    </xf>
    <xf numFmtId="43" fontId="5" fillId="0" borderId="21" xfId="17" applyFont="1" applyBorder="1" applyAlignment="1">
      <alignment horizontal="center"/>
    </xf>
    <xf numFmtId="16" fontId="4" fillId="0" borderId="34" xfId="0" applyNumberFormat="1" applyFont="1" applyBorder="1" applyAlignment="1">
      <alignment horizontal="center"/>
    </xf>
    <xf numFmtId="43" fontId="5" fillId="0" borderId="24" xfId="17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3" fontId="5" fillId="0" borderId="29" xfId="17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Millares_CP2.005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:H50"/>
    </sheetView>
  </sheetViews>
  <sheetFormatPr defaultColWidth="11.421875" defaultRowHeight="12.75"/>
  <sheetData>
    <row r="1" spans="1:8" ht="12.75">
      <c r="A1" s="1"/>
      <c r="B1" s="2"/>
      <c r="C1" s="3"/>
      <c r="D1" s="3"/>
      <c r="E1" s="3"/>
      <c r="F1" s="4"/>
      <c r="G1" s="4"/>
      <c r="H1" s="4"/>
    </row>
    <row r="2" spans="1:8" ht="12.75">
      <c r="A2" s="1"/>
      <c r="B2" s="2" t="s">
        <v>0</v>
      </c>
      <c r="C2" s="3"/>
      <c r="D2" s="3"/>
      <c r="E2" s="3"/>
      <c r="F2" s="4"/>
      <c r="G2" s="4"/>
      <c r="H2" s="4"/>
    </row>
    <row r="3" spans="1:8" ht="12.75">
      <c r="A3" s="1"/>
      <c r="B3" s="2"/>
      <c r="C3" s="3"/>
      <c r="D3" s="3"/>
      <c r="E3" s="3"/>
      <c r="F3" s="4"/>
      <c r="G3" s="4"/>
      <c r="H3" s="4"/>
    </row>
    <row r="4" spans="1:8" ht="15.75">
      <c r="A4" s="1"/>
      <c r="B4" s="5" t="s">
        <v>1</v>
      </c>
      <c r="C4" s="4"/>
      <c r="D4" s="4"/>
      <c r="E4" s="4"/>
      <c r="F4" s="4"/>
      <c r="G4" s="4"/>
      <c r="H4" s="4"/>
    </row>
    <row r="5" spans="1:8" ht="16.5" thickBot="1">
      <c r="A5" s="1"/>
      <c r="B5" s="6" t="s">
        <v>2</v>
      </c>
      <c r="C5" s="1"/>
      <c r="D5" s="1"/>
      <c r="E5" s="1"/>
      <c r="F5" s="1"/>
      <c r="G5" s="1"/>
      <c r="H5" s="1"/>
    </row>
    <row r="6" spans="1:8" ht="15.75">
      <c r="A6" s="1"/>
      <c r="B6" s="7"/>
      <c r="C6" s="8" t="s">
        <v>3</v>
      </c>
      <c r="D6" s="9"/>
      <c r="E6" s="9"/>
      <c r="F6" s="9"/>
      <c r="G6" s="9"/>
      <c r="H6" s="10"/>
    </row>
    <row r="7" spans="1:8" ht="15.75">
      <c r="A7" s="1"/>
      <c r="B7" s="7"/>
      <c r="C7" s="11"/>
      <c r="D7" s="12"/>
      <c r="E7" s="12"/>
      <c r="F7" s="12"/>
      <c r="G7" s="12"/>
      <c r="H7" s="13"/>
    </row>
    <row r="8" spans="1:8" ht="13.5" thickBot="1">
      <c r="A8" s="1"/>
      <c r="B8" s="1"/>
      <c r="C8" s="14"/>
      <c r="D8" s="15"/>
      <c r="E8" s="15"/>
      <c r="F8" s="15"/>
      <c r="G8" s="15"/>
      <c r="H8" s="16"/>
    </row>
    <row r="9" spans="1:8" ht="13.5" thickBot="1">
      <c r="A9" s="1"/>
      <c r="B9" s="17"/>
      <c r="C9" s="18" t="s">
        <v>4</v>
      </c>
      <c r="D9" s="19"/>
      <c r="E9" s="19"/>
      <c r="F9" s="9"/>
      <c r="G9" s="9"/>
      <c r="H9" s="10"/>
    </row>
    <row r="10" spans="1:8" ht="12.75">
      <c r="A10" s="1"/>
      <c r="B10" s="17" t="s">
        <v>5</v>
      </c>
      <c r="C10" s="20" t="s">
        <v>6</v>
      </c>
      <c r="D10" s="21">
        <v>12</v>
      </c>
      <c r="E10" s="22" t="s">
        <v>7</v>
      </c>
      <c r="F10" s="20" t="s">
        <v>6</v>
      </c>
      <c r="G10" s="23">
        <v>12</v>
      </c>
      <c r="H10" s="24" t="s">
        <v>7</v>
      </c>
    </row>
    <row r="11" spans="1:8" ht="26.25" thickBot="1">
      <c r="A11" s="1"/>
      <c r="B11" s="17"/>
      <c r="C11" s="25" t="s">
        <v>8</v>
      </c>
      <c r="D11" s="26" t="s">
        <v>9</v>
      </c>
      <c r="E11" s="27"/>
      <c r="F11" s="25" t="s">
        <v>10</v>
      </c>
      <c r="G11" s="28" t="s">
        <v>9</v>
      </c>
      <c r="H11" s="29"/>
    </row>
    <row r="12" spans="1:8" ht="12.75">
      <c r="A12" s="1"/>
      <c r="B12" s="17" t="s">
        <v>11</v>
      </c>
      <c r="C12" s="30">
        <f>E12/1.12</f>
        <v>0.7142857142857143</v>
      </c>
      <c r="D12" s="31">
        <f>E12-C12</f>
        <v>0.08571428571428574</v>
      </c>
      <c r="E12" s="32">
        <v>0.8</v>
      </c>
      <c r="F12" s="33">
        <f>H12/1.12</f>
        <v>1.7857142857142856</v>
      </c>
      <c r="G12" s="31">
        <f>H12-F12</f>
        <v>0.2142857142857144</v>
      </c>
      <c r="H12" s="32">
        <v>2</v>
      </c>
    </row>
    <row r="13" spans="1:8" ht="12.75">
      <c r="A13" s="1"/>
      <c r="B13" s="17" t="s">
        <v>12</v>
      </c>
      <c r="C13" s="34">
        <f aca="true" t="shared" si="0" ref="C13:C25">E13/1.12</f>
        <v>1.7857142857142856</v>
      </c>
      <c r="D13" s="35">
        <f aca="true" t="shared" si="1" ref="D13:D25">E13-C13</f>
        <v>0.2142857142857144</v>
      </c>
      <c r="E13" s="36">
        <v>2</v>
      </c>
      <c r="F13" s="37">
        <f aca="true" t="shared" si="2" ref="F13:F25">H13/1.12</f>
        <v>2.857142857142857</v>
      </c>
      <c r="G13" s="35">
        <f aca="true" t="shared" si="3" ref="G13:G25">H13-F13</f>
        <v>0.34285714285714297</v>
      </c>
      <c r="H13" s="36">
        <v>3.2</v>
      </c>
    </row>
    <row r="14" spans="1:8" ht="12.75">
      <c r="A14" s="1"/>
      <c r="B14" s="17" t="s">
        <v>13</v>
      </c>
      <c r="C14" s="34">
        <f t="shared" si="0"/>
        <v>3.571428571428571</v>
      </c>
      <c r="D14" s="35">
        <f t="shared" si="1"/>
        <v>0.4285714285714288</v>
      </c>
      <c r="E14" s="36">
        <v>4</v>
      </c>
      <c r="F14" s="37">
        <f t="shared" si="2"/>
        <v>4.642857142857142</v>
      </c>
      <c r="G14" s="35">
        <f t="shared" si="3"/>
        <v>0.5571428571428578</v>
      </c>
      <c r="H14" s="36">
        <v>5.2</v>
      </c>
    </row>
    <row r="15" spans="1:8" ht="12.75">
      <c r="A15" s="1"/>
      <c r="B15" s="38" t="s">
        <v>14</v>
      </c>
      <c r="C15" s="34">
        <f t="shared" si="0"/>
        <v>7.946428571428571</v>
      </c>
      <c r="D15" s="35">
        <f t="shared" si="1"/>
        <v>0.9535714285714292</v>
      </c>
      <c r="E15" s="36">
        <v>8.9</v>
      </c>
      <c r="F15" s="37">
        <f t="shared" si="2"/>
        <v>9.017857142857142</v>
      </c>
      <c r="G15" s="35">
        <f t="shared" si="3"/>
        <v>1.0821428571428573</v>
      </c>
      <c r="H15" s="36">
        <v>10.1</v>
      </c>
    </row>
    <row r="16" spans="1:8" ht="12.75">
      <c r="A16" s="1"/>
      <c r="B16" s="38" t="s">
        <v>15</v>
      </c>
      <c r="C16" s="34">
        <f t="shared" si="0"/>
        <v>12.053571428571427</v>
      </c>
      <c r="D16" s="35">
        <f t="shared" si="1"/>
        <v>1.446428571428573</v>
      </c>
      <c r="E16" s="36">
        <v>13.5</v>
      </c>
      <c r="F16" s="37">
        <f t="shared" si="2"/>
        <v>13.124999999999998</v>
      </c>
      <c r="G16" s="35">
        <f t="shared" si="3"/>
        <v>1.575000000000001</v>
      </c>
      <c r="H16" s="36">
        <v>14.7</v>
      </c>
    </row>
    <row r="17" spans="1:8" ht="12.75">
      <c r="A17" s="1"/>
      <c r="B17" s="17" t="s">
        <v>16</v>
      </c>
      <c r="C17" s="34">
        <f t="shared" si="0"/>
        <v>19.017857142857142</v>
      </c>
      <c r="D17" s="35">
        <f t="shared" si="1"/>
        <v>2.2821428571428584</v>
      </c>
      <c r="E17" s="39">
        <v>21.3</v>
      </c>
      <c r="F17" s="37">
        <f t="shared" si="2"/>
        <v>20.08928571428571</v>
      </c>
      <c r="G17" s="35">
        <f t="shared" si="3"/>
        <v>2.4107142857142883</v>
      </c>
      <c r="H17" s="39">
        <v>22.5</v>
      </c>
    </row>
    <row r="18" spans="1:8" ht="12.75">
      <c r="A18" s="1"/>
      <c r="B18" s="17" t="s">
        <v>17</v>
      </c>
      <c r="C18" s="34">
        <f t="shared" si="0"/>
        <v>25.982142857142858</v>
      </c>
      <c r="D18" s="35">
        <f t="shared" si="1"/>
        <v>3.1178571428571438</v>
      </c>
      <c r="E18" s="36">
        <v>29.1</v>
      </c>
      <c r="F18" s="37">
        <f t="shared" si="2"/>
        <v>27.05548469387755</v>
      </c>
      <c r="G18" s="35">
        <f t="shared" si="3"/>
        <v>3.246658163265309</v>
      </c>
      <c r="H18" s="36">
        <v>30.302142857142858</v>
      </c>
    </row>
    <row r="19" spans="1:8" ht="12.75">
      <c r="A19" s="1"/>
      <c r="B19" s="17" t="s">
        <v>18</v>
      </c>
      <c r="C19" s="34">
        <f t="shared" si="0"/>
        <v>33.035714285714285</v>
      </c>
      <c r="D19" s="35">
        <f t="shared" si="1"/>
        <v>3.9642857142857153</v>
      </c>
      <c r="E19" s="36">
        <v>37</v>
      </c>
      <c r="F19" s="37">
        <f t="shared" si="2"/>
        <v>34.10331632653061</v>
      </c>
      <c r="G19" s="35">
        <f t="shared" si="3"/>
        <v>4.092397959183678</v>
      </c>
      <c r="H19" s="36">
        <v>38.19571428571429</v>
      </c>
    </row>
    <row r="20" spans="1:8" ht="12.75">
      <c r="A20" s="1"/>
      <c r="B20" s="17" t="s">
        <v>19</v>
      </c>
      <c r="C20" s="34">
        <f t="shared" si="0"/>
        <v>39.99999999999999</v>
      </c>
      <c r="D20" s="35">
        <f t="shared" si="1"/>
        <v>4.800000000000004</v>
      </c>
      <c r="E20" s="36">
        <v>44.8</v>
      </c>
      <c r="F20" s="37">
        <f t="shared" si="2"/>
        <v>41.07142857142857</v>
      </c>
      <c r="G20" s="35">
        <f t="shared" si="3"/>
        <v>4.928571428571431</v>
      </c>
      <c r="H20" s="36">
        <v>46</v>
      </c>
    </row>
    <row r="21" spans="1:8" ht="12.75">
      <c r="A21" s="1"/>
      <c r="B21" s="40" t="s">
        <v>20</v>
      </c>
      <c r="C21" s="34">
        <f t="shared" si="0"/>
        <v>46.96428571428571</v>
      </c>
      <c r="D21" s="35">
        <f t="shared" si="1"/>
        <v>5.635714285714293</v>
      </c>
      <c r="E21" s="36">
        <v>52.6</v>
      </c>
      <c r="F21" s="37">
        <f t="shared" si="2"/>
        <v>48.031887767857135</v>
      </c>
      <c r="G21" s="35">
        <f t="shared" si="3"/>
        <v>5.763826532142865</v>
      </c>
      <c r="H21" s="36">
        <v>53.7957143</v>
      </c>
    </row>
    <row r="22" spans="1:8" ht="12.75">
      <c r="A22" s="1"/>
      <c r="B22" s="17" t="s">
        <v>21</v>
      </c>
      <c r="C22" s="34">
        <f t="shared" si="0"/>
        <v>54.01785714285714</v>
      </c>
      <c r="D22" s="35">
        <f t="shared" si="1"/>
        <v>6.482142857142861</v>
      </c>
      <c r="E22" s="36">
        <v>60.5</v>
      </c>
      <c r="F22" s="37">
        <f t="shared" si="2"/>
        <v>55.087372448979586</v>
      </c>
      <c r="G22" s="35">
        <f t="shared" si="3"/>
        <v>6.610484693877552</v>
      </c>
      <c r="H22" s="36">
        <v>61.69785714285714</v>
      </c>
    </row>
    <row r="23" spans="1:8" ht="12.75">
      <c r="A23" s="1"/>
      <c r="B23" s="17" t="s">
        <v>22</v>
      </c>
      <c r="C23" s="34">
        <f t="shared" si="0"/>
        <v>60.98214285714285</v>
      </c>
      <c r="D23" s="35">
        <f t="shared" si="1"/>
        <v>7.31785714285715</v>
      </c>
      <c r="E23" s="36">
        <v>68.3</v>
      </c>
      <c r="F23" s="37">
        <f t="shared" si="2"/>
        <v>62.05548469387753</v>
      </c>
      <c r="G23" s="35">
        <f t="shared" si="3"/>
        <v>7.446658163265312</v>
      </c>
      <c r="H23" s="36">
        <v>69.50214285714284</v>
      </c>
    </row>
    <row r="24" spans="1:8" ht="12.75">
      <c r="A24" s="1"/>
      <c r="B24" s="17" t="s">
        <v>23</v>
      </c>
      <c r="C24" s="34">
        <f t="shared" si="0"/>
        <v>68.03571428571428</v>
      </c>
      <c r="D24" s="35">
        <f t="shared" si="1"/>
        <v>8.164285714285725</v>
      </c>
      <c r="E24" s="36">
        <v>76.2</v>
      </c>
      <c r="F24" s="37">
        <f t="shared" si="2"/>
        <v>69.10331632653059</v>
      </c>
      <c r="G24" s="35">
        <f t="shared" si="3"/>
        <v>8.292397959183674</v>
      </c>
      <c r="H24" s="36">
        <v>77.39571428571426</v>
      </c>
    </row>
    <row r="25" spans="1:8" ht="13.5" thickBot="1">
      <c r="A25" s="1"/>
      <c r="B25" s="17" t="s">
        <v>24</v>
      </c>
      <c r="C25" s="41">
        <f t="shared" si="0"/>
        <v>74.99999999999999</v>
      </c>
      <c r="D25" s="42">
        <f t="shared" si="1"/>
        <v>9.000000000000014</v>
      </c>
      <c r="E25" s="43">
        <v>84</v>
      </c>
      <c r="F25" s="44">
        <f t="shared" si="2"/>
        <v>76.07142857142857</v>
      </c>
      <c r="G25" s="42">
        <f t="shared" si="3"/>
        <v>9.128571428571433</v>
      </c>
      <c r="H25" s="43">
        <v>85.2</v>
      </c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5.75">
      <c r="A28" s="1"/>
      <c r="B28" s="45" t="s">
        <v>25</v>
      </c>
      <c r="C28" s="1"/>
      <c r="D28" s="1"/>
      <c r="E28" s="1"/>
      <c r="F28" s="1"/>
      <c r="G28" s="1"/>
      <c r="H28" s="1"/>
    </row>
    <row r="29" spans="1:8" ht="16.5" thickBot="1">
      <c r="A29" s="1"/>
      <c r="B29" s="6" t="s">
        <v>2</v>
      </c>
      <c r="C29" s="46"/>
      <c r="D29" s="46"/>
      <c r="E29" s="46"/>
      <c r="F29" s="46"/>
      <c r="G29" s="46"/>
      <c r="H29" s="46"/>
    </row>
    <row r="30" spans="1:8" ht="12.75">
      <c r="A30" s="1"/>
      <c r="B30" s="1"/>
      <c r="C30" s="8" t="s">
        <v>3</v>
      </c>
      <c r="D30" s="9"/>
      <c r="E30" s="9"/>
      <c r="F30" s="9"/>
      <c r="G30" s="9"/>
      <c r="H30" s="9"/>
    </row>
    <row r="31" spans="1:8" ht="12.75">
      <c r="A31" s="1"/>
      <c r="B31" s="47"/>
      <c r="C31" s="11"/>
      <c r="D31" s="12"/>
      <c r="E31" s="12"/>
      <c r="F31" s="12"/>
      <c r="G31" s="12"/>
      <c r="H31" s="12"/>
    </row>
    <row r="32" spans="1:8" ht="13.5" thickBot="1">
      <c r="A32" s="1"/>
      <c r="B32" s="1"/>
      <c r="C32" s="14"/>
      <c r="D32" s="15"/>
      <c r="E32" s="15"/>
      <c r="F32" s="15"/>
      <c r="G32" s="15"/>
      <c r="H32" s="15"/>
    </row>
    <row r="33" spans="1:8" ht="13.5" thickBot="1">
      <c r="A33" s="1"/>
      <c r="B33" s="17"/>
      <c r="C33" s="18" t="s">
        <v>4</v>
      </c>
      <c r="D33" s="19"/>
      <c r="E33" s="19"/>
      <c r="F33" s="19"/>
      <c r="G33" s="19"/>
      <c r="H33" s="48"/>
    </row>
    <row r="34" spans="1:8" ht="12.75">
      <c r="A34" s="1"/>
      <c r="B34" s="17" t="s">
        <v>26</v>
      </c>
      <c r="C34" s="20" t="s">
        <v>6</v>
      </c>
      <c r="D34" s="21">
        <v>12</v>
      </c>
      <c r="E34" s="22" t="s">
        <v>7</v>
      </c>
      <c r="F34" s="20" t="s">
        <v>6</v>
      </c>
      <c r="G34" s="23">
        <v>12</v>
      </c>
      <c r="H34" s="24" t="s">
        <v>7</v>
      </c>
    </row>
    <row r="35" spans="1:8" ht="13.5" thickBot="1">
      <c r="A35" s="1"/>
      <c r="B35" s="17"/>
      <c r="C35" s="25" t="s">
        <v>8</v>
      </c>
      <c r="D35" s="26" t="s">
        <v>9</v>
      </c>
      <c r="E35" s="27"/>
      <c r="F35" s="25" t="s">
        <v>27</v>
      </c>
      <c r="G35" s="28" t="s">
        <v>9</v>
      </c>
      <c r="H35" s="29"/>
    </row>
    <row r="36" spans="1:8" ht="12.75">
      <c r="A36" s="1"/>
      <c r="B36" s="17" t="s">
        <v>11</v>
      </c>
      <c r="C36" s="30">
        <f>E36/1.12</f>
        <v>0.8928571428571428</v>
      </c>
      <c r="D36" s="31">
        <f>E36-C36</f>
        <v>0.1071428571428572</v>
      </c>
      <c r="E36" s="32">
        <v>1</v>
      </c>
      <c r="F36" s="33">
        <f>H36/1.12</f>
        <v>1.9642857142857142</v>
      </c>
      <c r="G36" s="31">
        <f>H36-F36</f>
        <v>0.235714285714286</v>
      </c>
      <c r="H36" s="32">
        <v>2.2</v>
      </c>
    </row>
    <row r="37" spans="1:8" ht="12.75">
      <c r="A37" s="1"/>
      <c r="B37" s="17" t="s">
        <v>12</v>
      </c>
      <c r="C37" s="34">
        <f aca="true" t="shared" si="4" ref="C37:C49">E37/1.12</f>
        <v>2.6785714285714284</v>
      </c>
      <c r="D37" s="35">
        <f aca="true" t="shared" si="5" ref="D37:D49">E37-C37</f>
        <v>0.3214285714285716</v>
      </c>
      <c r="E37" s="36">
        <v>3</v>
      </c>
      <c r="F37" s="37">
        <f aca="true" t="shared" si="6" ref="F37:F49">H37/1.12</f>
        <v>3.75</v>
      </c>
      <c r="G37" s="35">
        <f aca="true" t="shared" si="7" ref="G37:G49">H37-F37</f>
        <v>0.4500000000000002</v>
      </c>
      <c r="H37" s="36">
        <v>4.2</v>
      </c>
    </row>
    <row r="38" spans="1:8" ht="12.75">
      <c r="A38" s="1"/>
      <c r="B38" s="17" t="s">
        <v>13</v>
      </c>
      <c r="C38" s="34">
        <f t="shared" si="4"/>
        <v>5.357142857142857</v>
      </c>
      <c r="D38" s="35">
        <f t="shared" si="5"/>
        <v>0.6428571428571432</v>
      </c>
      <c r="E38" s="36">
        <v>6</v>
      </c>
      <c r="F38" s="37">
        <f t="shared" si="6"/>
        <v>6.428571428571428</v>
      </c>
      <c r="G38" s="35">
        <f t="shared" si="7"/>
        <v>0.7714285714285722</v>
      </c>
      <c r="H38" s="36">
        <v>7.2</v>
      </c>
    </row>
    <row r="39" spans="1:8" ht="12.75">
      <c r="A39" s="1"/>
      <c r="B39" s="38" t="s">
        <v>14</v>
      </c>
      <c r="C39" s="34">
        <f t="shared" si="4"/>
        <v>9.999999999999998</v>
      </c>
      <c r="D39" s="35">
        <f t="shared" si="5"/>
        <v>1.200000000000001</v>
      </c>
      <c r="E39" s="36">
        <v>11.2</v>
      </c>
      <c r="F39" s="37">
        <f t="shared" si="6"/>
        <v>11.071428571428571</v>
      </c>
      <c r="G39" s="35">
        <f t="shared" si="7"/>
        <v>1.3285714285714292</v>
      </c>
      <c r="H39" s="36">
        <v>12.4</v>
      </c>
    </row>
    <row r="40" spans="1:8" ht="12.75">
      <c r="A40" s="1"/>
      <c r="B40" s="38" t="s">
        <v>15</v>
      </c>
      <c r="C40" s="34">
        <f t="shared" si="4"/>
        <v>15.982142857142854</v>
      </c>
      <c r="D40" s="35">
        <f t="shared" si="5"/>
        <v>1.9178571428571445</v>
      </c>
      <c r="E40" s="36">
        <v>17.9</v>
      </c>
      <c r="F40" s="37">
        <f t="shared" si="6"/>
        <v>17.053571428571427</v>
      </c>
      <c r="G40" s="35">
        <f t="shared" si="7"/>
        <v>2.0464285714285744</v>
      </c>
      <c r="H40" s="36">
        <v>19.1</v>
      </c>
    </row>
    <row r="41" spans="1:8" ht="12.75">
      <c r="A41" s="1"/>
      <c r="B41" s="17" t="s">
        <v>16</v>
      </c>
      <c r="C41" s="34">
        <f t="shared" si="4"/>
        <v>24.01785714285714</v>
      </c>
      <c r="D41" s="35">
        <f t="shared" si="5"/>
        <v>2.88214285714286</v>
      </c>
      <c r="E41" s="36">
        <v>26.9</v>
      </c>
      <c r="F41" s="37">
        <f t="shared" si="6"/>
        <v>25.08928571428571</v>
      </c>
      <c r="G41" s="35">
        <f t="shared" si="7"/>
        <v>3.0107142857142897</v>
      </c>
      <c r="H41" s="36">
        <v>28.1</v>
      </c>
    </row>
    <row r="42" spans="1:8" ht="12.75">
      <c r="A42" s="1"/>
      <c r="B42" s="49" t="s">
        <v>17</v>
      </c>
      <c r="C42" s="34">
        <f t="shared" si="4"/>
        <v>31.964285714285708</v>
      </c>
      <c r="D42" s="35">
        <f t="shared" si="5"/>
        <v>3.835714285714289</v>
      </c>
      <c r="E42" s="36">
        <v>35.8</v>
      </c>
      <c r="F42" s="37">
        <f t="shared" si="6"/>
        <v>33.035714285714285</v>
      </c>
      <c r="G42" s="35">
        <f t="shared" si="7"/>
        <v>3.9642857142857153</v>
      </c>
      <c r="H42" s="36">
        <v>37</v>
      </c>
    </row>
    <row r="43" spans="1:8" ht="12.75">
      <c r="A43" s="1"/>
      <c r="B43" s="49" t="s">
        <v>18</v>
      </c>
      <c r="C43" s="34">
        <f t="shared" si="4"/>
        <v>39.99999999999999</v>
      </c>
      <c r="D43" s="35">
        <f t="shared" si="5"/>
        <v>4.800000000000004</v>
      </c>
      <c r="E43" s="36">
        <v>44.8</v>
      </c>
      <c r="F43" s="37">
        <f t="shared" si="6"/>
        <v>41.07142857142857</v>
      </c>
      <c r="G43" s="35">
        <f t="shared" si="7"/>
        <v>4.928571428571431</v>
      </c>
      <c r="H43" s="36">
        <v>46</v>
      </c>
    </row>
    <row r="44" spans="1:8" ht="12.75">
      <c r="A44" s="1"/>
      <c r="B44" s="49" t="s">
        <v>19</v>
      </c>
      <c r="C44" s="34">
        <f t="shared" si="4"/>
        <v>48.03571428571428</v>
      </c>
      <c r="D44" s="35">
        <f t="shared" si="5"/>
        <v>5.76428571428572</v>
      </c>
      <c r="E44" s="36">
        <v>53.8</v>
      </c>
      <c r="F44" s="37">
        <f t="shared" si="6"/>
        <v>49.107142857142854</v>
      </c>
      <c r="G44" s="35">
        <f t="shared" si="7"/>
        <v>5.892857142857146</v>
      </c>
      <c r="H44" s="36">
        <v>55</v>
      </c>
    </row>
    <row r="45" spans="1:8" ht="12.75">
      <c r="A45" s="1"/>
      <c r="B45" s="50" t="s">
        <v>20</v>
      </c>
      <c r="C45" s="34">
        <f t="shared" si="4"/>
        <v>56.07142857142856</v>
      </c>
      <c r="D45" s="35">
        <f t="shared" si="5"/>
        <v>6.728571428571435</v>
      </c>
      <c r="E45" s="36">
        <v>62.8</v>
      </c>
      <c r="F45" s="37">
        <f t="shared" si="6"/>
        <v>57.14285714285714</v>
      </c>
      <c r="G45" s="35">
        <f t="shared" si="7"/>
        <v>6.857142857142861</v>
      </c>
      <c r="H45" s="36">
        <v>64</v>
      </c>
    </row>
    <row r="46" spans="1:8" ht="12.75">
      <c r="A46" s="1"/>
      <c r="B46" s="49" t="s">
        <v>21</v>
      </c>
      <c r="C46" s="34">
        <f t="shared" si="4"/>
        <v>64.01785714285714</v>
      </c>
      <c r="D46" s="35">
        <f t="shared" si="5"/>
        <v>7.682142857142864</v>
      </c>
      <c r="E46" s="36">
        <v>71.7</v>
      </c>
      <c r="F46" s="37">
        <f t="shared" si="6"/>
        <v>65.08928571428571</v>
      </c>
      <c r="G46" s="35">
        <f t="shared" si="7"/>
        <v>7.8107142857142975</v>
      </c>
      <c r="H46" s="36">
        <v>72.9</v>
      </c>
    </row>
    <row r="47" spans="1:8" ht="12.75">
      <c r="A47" s="1"/>
      <c r="B47" s="49" t="s">
        <v>22</v>
      </c>
      <c r="C47" s="34">
        <f t="shared" si="4"/>
        <v>71.96428571428571</v>
      </c>
      <c r="D47" s="35">
        <f t="shared" si="5"/>
        <v>8.635714285714286</v>
      </c>
      <c r="E47" s="36">
        <v>80.6</v>
      </c>
      <c r="F47" s="37">
        <f t="shared" si="6"/>
        <v>73.21428571428571</v>
      </c>
      <c r="G47" s="35">
        <f t="shared" si="7"/>
        <v>8.785714285714292</v>
      </c>
      <c r="H47" s="36">
        <v>82</v>
      </c>
    </row>
    <row r="48" spans="1:8" ht="12.75">
      <c r="A48" s="1"/>
      <c r="B48" s="49" t="s">
        <v>23</v>
      </c>
      <c r="C48" s="34">
        <f t="shared" si="4"/>
        <v>79.99999999999999</v>
      </c>
      <c r="D48" s="35">
        <f t="shared" si="5"/>
        <v>9.600000000000009</v>
      </c>
      <c r="E48" s="36">
        <v>89.6</v>
      </c>
      <c r="F48" s="37">
        <f t="shared" si="6"/>
        <v>81.07142857142856</v>
      </c>
      <c r="G48" s="35">
        <f t="shared" si="7"/>
        <v>9.728571428571442</v>
      </c>
      <c r="H48" s="36">
        <v>90.8</v>
      </c>
    </row>
    <row r="49" spans="1:8" ht="13.5" thickBot="1">
      <c r="A49" s="1"/>
      <c r="B49" s="49" t="s">
        <v>24</v>
      </c>
      <c r="C49" s="41">
        <f t="shared" si="4"/>
        <v>88.03571428571428</v>
      </c>
      <c r="D49" s="42">
        <f t="shared" si="5"/>
        <v>10.564285714285717</v>
      </c>
      <c r="E49" s="43">
        <v>98.6</v>
      </c>
      <c r="F49" s="44">
        <f t="shared" si="6"/>
        <v>89.10714285714285</v>
      </c>
      <c r="G49" s="42">
        <f t="shared" si="7"/>
        <v>10.69285714285715</v>
      </c>
      <c r="H49" s="43">
        <v>99.8</v>
      </c>
    </row>
    <row r="50" spans="1:8" ht="12.75">
      <c r="A50" s="1"/>
      <c r="B50" s="1"/>
      <c r="C50" s="1"/>
      <c r="D50" s="1"/>
      <c r="E50" s="1"/>
      <c r="F50" s="1"/>
      <c r="G50" s="1"/>
      <c r="H50" s="1"/>
    </row>
  </sheetData>
  <mergeCells count="4">
    <mergeCell ref="C6:H8"/>
    <mergeCell ref="C9:H9"/>
    <mergeCell ref="C30:H32"/>
    <mergeCell ref="C33:H3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D12" sqref="D12"/>
    </sheetView>
  </sheetViews>
  <sheetFormatPr defaultColWidth="11.421875" defaultRowHeight="12.75"/>
  <sheetData>
    <row r="1" spans="1:8" ht="12.75">
      <c r="A1" s="51"/>
      <c r="B1" s="52" t="s">
        <v>28</v>
      </c>
      <c r="C1" s="52"/>
      <c r="D1" s="52"/>
      <c r="E1" s="52"/>
      <c r="F1" s="52"/>
      <c r="G1" s="52"/>
      <c r="H1" s="52"/>
    </row>
    <row r="2" spans="2:8" ht="12.75">
      <c r="B2" s="53" t="s">
        <v>29</v>
      </c>
      <c r="C2" s="53"/>
      <c r="D2" s="53"/>
      <c r="E2" s="53"/>
      <c r="F2" s="53"/>
      <c r="G2" s="53"/>
      <c r="H2" s="53"/>
    </row>
    <row r="3" spans="2:8" ht="12.75">
      <c r="B3" s="53" t="s">
        <v>30</v>
      </c>
      <c r="C3" s="53"/>
      <c r="D3" s="53"/>
      <c r="E3" s="53"/>
      <c r="F3" s="53"/>
      <c r="G3" s="53"/>
      <c r="H3" s="53"/>
    </row>
    <row r="4" spans="2:8" ht="12.75">
      <c r="B4" s="54"/>
      <c r="C4" s="54"/>
      <c r="D4" s="54"/>
      <c r="E4" s="54"/>
      <c r="F4" s="54"/>
      <c r="G4" s="54"/>
      <c r="H4" s="54"/>
    </row>
    <row r="5" spans="6:8" ht="12.75">
      <c r="F5" s="54"/>
      <c r="G5" s="54"/>
      <c r="H5" s="54"/>
    </row>
    <row r="6" spans="2:8" ht="13.5" thickBot="1">
      <c r="B6" s="54"/>
      <c r="C6" s="54"/>
      <c r="D6" s="54"/>
      <c r="E6" s="54"/>
      <c r="F6" s="54"/>
      <c r="G6" s="54"/>
      <c r="H6" s="54"/>
    </row>
    <row r="7" spans="2:8" ht="13.5" thickBot="1">
      <c r="B7" s="55" t="s">
        <v>31</v>
      </c>
      <c r="C7" s="56"/>
      <c r="D7" s="56"/>
      <c r="E7" s="56"/>
      <c r="F7" s="56"/>
      <c r="G7" s="56"/>
      <c r="H7" s="56"/>
    </row>
    <row r="8" spans="2:8" ht="12.75">
      <c r="B8" s="57" t="s">
        <v>32</v>
      </c>
      <c r="C8" s="58" t="s">
        <v>33</v>
      </c>
      <c r="D8" s="58" t="s">
        <v>34</v>
      </c>
      <c r="E8" s="58" t="s">
        <v>35</v>
      </c>
      <c r="F8" s="58" t="s">
        <v>33</v>
      </c>
      <c r="G8" s="58" t="s">
        <v>34</v>
      </c>
      <c r="H8" s="58" t="s">
        <v>35</v>
      </c>
    </row>
    <row r="9" spans="2:8" ht="13.5" thickBot="1">
      <c r="B9" s="59" t="s">
        <v>36</v>
      </c>
      <c r="C9" s="60">
        <v>1</v>
      </c>
      <c r="D9" s="61">
        <v>0.12</v>
      </c>
      <c r="E9" s="60" t="s">
        <v>37</v>
      </c>
      <c r="F9" s="60">
        <v>2</v>
      </c>
      <c r="G9" s="61">
        <v>0.12</v>
      </c>
      <c r="H9" s="60" t="s">
        <v>37</v>
      </c>
    </row>
    <row r="10" spans="2:8" ht="12.75">
      <c r="B10" s="62" t="s">
        <v>38</v>
      </c>
      <c r="C10" s="63">
        <f>E10/1.12</f>
        <v>2.857142857142857</v>
      </c>
      <c r="D10" s="63">
        <f>E10-C10</f>
        <v>0.34285714285714297</v>
      </c>
      <c r="E10" s="63">
        <v>3.2</v>
      </c>
      <c r="F10" s="63">
        <f>H10/1.12</f>
        <v>3.75</v>
      </c>
      <c r="G10" s="63">
        <f>H10-F10</f>
        <v>0.4500000000000002</v>
      </c>
      <c r="H10" s="63">
        <v>4.2</v>
      </c>
    </row>
    <row r="11" spans="2:8" ht="12.75">
      <c r="B11" s="64" t="s">
        <v>39</v>
      </c>
      <c r="C11" s="65">
        <f aca="true" t="shared" si="0" ref="C11:C44">E11/1.12</f>
        <v>4.642857142857142</v>
      </c>
      <c r="D11" s="65">
        <f aca="true" t="shared" si="1" ref="D11:D44">E11-C11</f>
        <v>0.5571428571428578</v>
      </c>
      <c r="E11" s="65">
        <v>5.2</v>
      </c>
      <c r="F11" s="65">
        <f aca="true" t="shared" si="2" ref="F11:F44">H11/1.12</f>
        <v>6.428571428571428</v>
      </c>
      <c r="G11" s="65">
        <f aca="true" t="shared" si="3" ref="G11:G44">H11-F11</f>
        <v>0.7714285714285722</v>
      </c>
      <c r="H11" s="65">
        <v>7.2</v>
      </c>
    </row>
    <row r="12" spans="2:8" ht="12.75">
      <c r="B12" s="64" t="s">
        <v>40</v>
      </c>
      <c r="C12" s="65">
        <f t="shared" si="0"/>
        <v>9.017857142857142</v>
      </c>
      <c r="D12" s="65">
        <f t="shared" si="1"/>
        <v>1.0821428571428573</v>
      </c>
      <c r="E12" s="65">
        <v>10.1</v>
      </c>
      <c r="F12" s="65">
        <f t="shared" si="2"/>
        <v>11.071428571428571</v>
      </c>
      <c r="G12" s="65">
        <f t="shared" si="3"/>
        <v>1.3285714285714292</v>
      </c>
      <c r="H12" s="65">
        <v>12.4</v>
      </c>
    </row>
    <row r="13" spans="2:8" ht="12.75">
      <c r="B13" s="64" t="s">
        <v>41</v>
      </c>
      <c r="C13" s="65">
        <f t="shared" si="0"/>
        <v>13.124999999999998</v>
      </c>
      <c r="D13" s="65">
        <f t="shared" si="1"/>
        <v>1.575000000000001</v>
      </c>
      <c r="E13" s="65">
        <v>14.7</v>
      </c>
      <c r="F13" s="65">
        <f t="shared" si="2"/>
        <v>17.053571428571427</v>
      </c>
      <c r="G13" s="65">
        <f t="shared" si="3"/>
        <v>2.0464285714285744</v>
      </c>
      <c r="H13" s="65">
        <v>19.1</v>
      </c>
    </row>
    <row r="14" spans="2:8" ht="12.75">
      <c r="B14" s="64" t="s">
        <v>42</v>
      </c>
      <c r="C14" s="65">
        <f t="shared" si="0"/>
        <v>20.08928571428571</v>
      </c>
      <c r="D14" s="65">
        <f t="shared" si="1"/>
        <v>2.4107142857142883</v>
      </c>
      <c r="E14" s="65">
        <v>22.5</v>
      </c>
      <c r="F14" s="65">
        <f t="shared" si="2"/>
        <v>25.08928571428571</v>
      </c>
      <c r="G14" s="65">
        <f t="shared" si="3"/>
        <v>3.0107142857142897</v>
      </c>
      <c r="H14" s="65">
        <v>28.1</v>
      </c>
    </row>
    <row r="15" spans="2:8" ht="12.75">
      <c r="B15" s="64" t="s">
        <v>43</v>
      </c>
      <c r="C15" s="65">
        <f t="shared" si="0"/>
        <v>26.33928571428571</v>
      </c>
      <c r="D15" s="65">
        <f t="shared" si="1"/>
        <v>3.1607142857142883</v>
      </c>
      <c r="E15" s="65">
        <v>29.5</v>
      </c>
      <c r="F15" s="65">
        <f t="shared" si="2"/>
        <v>32.232142857142854</v>
      </c>
      <c r="G15" s="65">
        <f t="shared" si="3"/>
        <v>3.8678571428571473</v>
      </c>
      <c r="H15" s="65">
        <v>36.1</v>
      </c>
    </row>
    <row r="16" spans="2:8" ht="12.75">
      <c r="B16" s="66" t="s">
        <v>44</v>
      </c>
      <c r="C16" s="65">
        <f t="shared" si="0"/>
        <v>32.58928571428571</v>
      </c>
      <c r="D16" s="65">
        <f t="shared" si="1"/>
        <v>3.910714285714292</v>
      </c>
      <c r="E16" s="65">
        <v>36.5</v>
      </c>
      <c r="F16" s="65">
        <f t="shared" si="2"/>
        <v>39.375</v>
      </c>
      <c r="G16" s="65">
        <f t="shared" si="3"/>
        <v>4.725000000000001</v>
      </c>
      <c r="H16" s="65">
        <v>44.1</v>
      </c>
    </row>
    <row r="17" spans="2:8" ht="12.75">
      <c r="B17" s="66" t="s">
        <v>45</v>
      </c>
      <c r="C17" s="65">
        <f t="shared" si="0"/>
        <v>38.83928571428571</v>
      </c>
      <c r="D17" s="65">
        <f t="shared" si="1"/>
        <v>4.660714285714292</v>
      </c>
      <c r="E17" s="65">
        <v>43.5</v>
      </c>
      <c r="F17" s="65">
        <f t="shared" si="2"/>
        <v>46.51785714285714</v>
      </c>
      <c r="G17" s="65">
        <f t="shared" si="3"/>
        <v>5.582142857142863</v>
      </c>
      <c r="H17" s="65">
        <v>52.1</v>
      </c>
    </row>
    <row r="18" spans="2:8" ht="12.75">
      <c r="B18" s="66" t="s">
        <v>46</v>
      </c>
      <c r="C18" s="65">
        <f t="shared" si="0"/>
        <v>45.08928571428571</v>
      </c>
      <c r="D18" s="65">
        <f t="shared" si="1"/>
        <v>5.410714285714292</v>
      </c>
      <c r="E18" s="65">
        <v>50.5</v>
      </c>
      <c r="F18" s="65">
        <f t="shared" si="2"/>
        <v>53.660714285714285</v>
      </c>
      <c r="G18" s="65">
        <f t="shared" si="3"/>
        <v>6.439285714285717</v>
      </c>
      <c r="H18" s="65">
        <v>60.1</v>
      </c>
    </row>
    <row r="19" spans="2:8" ht="12.75">
      <c r="B19" s="66" t="s">
        <v>47</v>
      </c>
      <c r="C19" s="65">
        <f t="shared" si="0"/>
        <v>51.33928571428571</v>
      </c>
      <c r="D19" s="65">
        <f t="shared" si="1"/>
        <v>6.160714285714292</v>
      </c>
      <c r="E19" s="65">
        <v>57.5</v>
      </c>
      <c r="F19" s="65">
        <f t="shared" si="2"/>
        <v>60.803571428571416</v>
      </c>
      <c r="G19" s="65">
        <f t="shared" si="3"/>
        <v>7.296428571428578</v>
      </c>
      <c r="H19" s="65">
        <v>68.1</v>
      </c>
    </row>
    <row r="20" spans="2:8" ht="12.75">
      <c r="B20" s="66" t="s">
        <v>48</v>
      </c>
      <c r="C20" s="65">
        <f t="shared" si="0"/>
        <v>57.58928571428571</v>
      </c>
      <c r="D20" s="65">
        <f t="shared" si="1"/>
        <v>6.910714285714292</v>
      </c>
      <c r="E20" s="65">
        <v>64.5</v>
      </c>
      <c r="F20" s="65">
        <f t="shared" si="2"/>
        <v>67.94642857142856</v>
      </c>
      <c r="G20" s="65">
        <f t="shared" si="3"/>
        <v>8.15357142857144</v>
      </c>
      <c r="H20" s="65">
        <v>76.1</v>
      </c>
    </row>
    <row r="21" spans="2:8" ht="12.75">
      <c r="B21" s="66" t="s">
        <v>49</v>
      </c>
      <c r="C21" s="65">
        <f t="shared" si="0"/>
        <v>63.83928571428571</v>
      </c>
      <c r="D21" s="65">
        <f t="shared" si="1"/>
        <v>7.660714285714292</v>
      </c>
      <c r="E21" s="65">
        <v>71.5</v>
      </c>
      <c r="F21" s="65">
        <f t="shared" si="2"/>
        <v>75.08928571428571</v>
      </c>
      <c r="G21" s="65">
        <f t="shared" si="3"/>
        <v>9.010714285714286</v>
      </c>
      <c r="H21" s="65">
        <v>84.1</v>
      </c>
    </row>
    <row r="22" spans="2:8" ht="12.75">
      <c r="B22" s="66" t="s">
        <v>50</v>
      </c>
      <c r="C22" s="65">
        <f t="shared" si="0"/>
        <v>70.08928571428571</v>
      </c>
      <c r="D22" s="65">
        <f t="shared" si="1"/>
        <v>8.410714285714292</v>
      </c>
      <c r="E22" s="65">
        <v>78.5</v>
      </c>
      <c r="F22" s="65">
        <f t="shared" si="2"/>
        <v>82.23214285714285</v>
      </c>
      <c r="G22" s="65">
        <f t="shared" si="3"/>
        <v>9.867857142857147</v>
      </c>
      <c r="H22" s="65">
        <v>92.1</v>
      </c>
    </row>
    <row r="23" spans="2:8" ht="12.75">
      <c r="B23" s="66" t="s">
        <v>51</v>
      </c>
      <c r="C23" s="65">
        <f t="shared" si="0"/>
        <v>75.44642857142857</v>
      </c>
      <c r="D23" s="65">
        <f t="shared" si="1"/>
        <v>9.05357142857143</v>
      </c>
      <c r="E23" s="65">
        <v>84.5</v>
      </c>
      <c r="F23" s="65">
        <f t="shared" si="2"/>
        <v>88.48214285714285</v>
      </c>
      <c r="G23" s="65">
        <f t="shared" si="3"/>
        <v>10.617857142857147</v>
      </c>
      <c r="H23" s="65">
        <v>99.1</v>
      </c>
    </row>
    <row r="24" spans="2:8" ht="12.75">
      <c r="B24" s="66" t="s">
        <v>52</v>
      </c>
      <c r="C24" s="65">
        <f t="shared" si="0"/>
        <v>80.80357142857142</v>
      </c>
      <c r="D24" s="65">
        <f t="shared" si="1"/>
        <v>9.696428571428584</v>
      </c>
      <c r="E24" s="65">
        <v>90.5</v>
      </c>
      <c r="F24" s="65">
        <f t="shared" si="2"/>
        <v>94.73214285714285</v>
      </c>
      <c r="G24" s="65">
        <f t="shared" si="3"/>
        <v>11.367857142857147</v>
      </c>
      <c r="H24" s="65">
        <v>106.1</v>
      </c>
    </row>
    <row r="25" spans="2:8" ht="12.75">
      <c r="B25" s="66" t="s">
        <v>53</v>
      </c>
      <c r="C25" s="65">
        <f t="shared" si="0"/>
        <v>86.16071428571428</v>
      </c>
      <c r="D25" s="65">
        <f t="shared" si="1"/>
        <v>10.339285714285722</v>
      </c>
      <c r="E25" s="65">
        <v>96.5</v>
      </c>
      <c r="F25" s="65">
        <f t="shared" si="2"/>
        <v>100.98214285714285</v>
      </c>
      <c r="G25" s="65">
        <f t="shared" si="3"/>
        <v>12.117857142857147</v>
      </c>
      <c r="H25" s="65">
        <v>113.1</v>
      </c>
    </row>
    <row r="26" spans="2:8" ht="12.75">
      <c r="B26" s="66" t="s">
        <v>54</v>
      </c>
      <c r="C26" s="65">
        <f t="shared" si="0"/>
        <v>91.51785714285714</v>
      </c>
      <c r="D26" s="65">
        <f t="shared" si="1"/>
        <v>10.982142857142861</v>
      </c>
      <c r="E26" s="65">
        <v>102.5</v>
      </c>
      <c r="F26" s="65">
        <f t="shared" si="2"/>
        <v>107.23214285714285</v>
      </c>
      <c r="G26" s="65">
        <f t="shared" si="3"/>
        <v>12.867857142857147</v>
      </c>
      <c r="H26" s="65">
        <v>120.1</v>
      </c>
    </row>
    <row r="27" spans="2:8" ht="12.75">
      <c r="B27" s="66" t="s">
        <v>55</v>
      </c>
      <c r="C27" s="65">
        <f t="shared" si="0"/>
        <v>96.87499999999999</v>
      </c>
      <c r="D27" s="65">
        <f t="shared" si="1"/>
        <v>11.625000000000014</v>
      </c>
      <c r="E27" s="65">
        <v>108.5</v>
      </c>
      <c r="F27" s="65">
        <f t="shared" si="2"/>
        <v>113.48214285714285</v>
      </c>
      <c r="G27" s="65">
        <f t="shared" si="3"/>
        <v>13.617857142857147</v>
      </c>
      <c r="H27" s="65">
        <v>127.1</v>
      </c>
    </row>
    <row r="28" spans="2:8" ht="12.75">
      <c r="B28" s="66" t="s">
        <v>56</v>
      </c>
      <c r="C28" s="65">
        <f t="shared" si="0"/>
        <v>102.23214285714285</v>
      </c>
      <c r="D28" s="65">
        <f t="shared" si="1"/>
        <v>12.267857142857153</v>
      </c>
      <c r="E28" s="65">
        <v>114.5</v>
      </c>
      <c r="F28" s="65">
        <f t="shared" si="2"/>
        <v>119.73214285714285</v>
      </c>
      <c r="G28" s="65">
        <f t="shared" si="3"/>
        <v>14.367857142857147</v>
      </c>
      <c r="H28" s="65">
        <v>134.1</v>
      </c>
    </row>
    <row r="29" spans="2:8" ht="12.75">
      <c r="B29" s="66" t="s">
        <v>57</v>
      </c>
      <c r="C29" s="65">
        <f t="shared" si="0"/>
        <v>107.58928571428571</v>
      </c>
      <c r="D29" s="65">
        <f t="shared" si="1"/>
        <v>12.910714285714292</v>
      </c>
      <c r="E29" s="65">
        <v>120.5</v>
      </c>
      <c r="F29" s="65">
        <f t="shared" si="2"/>
        <v>125.98214285714285</v>
      </c>
      <c r="G29" s="65">
        <f t="shared" si="3"/>
        <v>15.117857142857147</v>
      </c>
      <c r="H29" s="65">
        <v>141.1</v>
      </c>
    </row>
    <row r="30" spans="2:8" ht="12.75">
      <c r="B30" s="66" t="s">
        <v>58</v>
      </c>
      <c r="C30" s="65">
        <f t="shared" si="0"/>
        <v>112.94642857142856</v>
      </c>
      <c r="D30" s="65">
        <f t="shared" si="1"/>
        <v>13.553571428571445</v>
      </c>
      <c r="E30" s="65">
        <v>126.5</v>
      </c>
      <c r="F30" s="65">
        <f t="shared" si="2"/>
        <v>132.23214285714283</v>
      </c>
      <c r="G30" s="65">
        <f t="shared" si="3"/>
        <v>15.867857142857162</v>
      </c>
      <c r="H30" s="65">
        <v>148.1</v>
      </c>
    </row>
    <row r="31" spans="2:8" ht="12.75">
      <c r="B31" s="66" t="s">
        <v>59</v>
      </c>
      <c r="C31" s="65">
        <f t="shared" si="0"/>
        <v>118.30357142857142</v>
      </c>
      <c r="D31" s="65">
        <f t="shared" si="1"/>
        <v>14.196428571428584</v>
      </c>
      <c r="E31" s="65">
        <v>132.5</v>
      </c>
      <c r="F31" s="65">
        <f t="shared" si="2"/>
        <v>138.48214285714283</v>
      </c>
      <c r="G31" s="65">
        <f t="shared" si="3"/>
        <v>16.61785714285716</v>
      </c>
      <c r="H31" s="65">
        <v>155.1</v>
      </c>
    </row>
    <row r="32" spans="2:8" ht="12.75">
      <c r="B32" s="66" t="s">
        <v>60</v>
      </c>
      <c r="C32" s="65">
        <f t="shared" si="0"/>
        <v>123.66071428571428</v>
      </c>
      <c r="D32" s="65">
        <f t="shared" si="1"/>
        <v>14.839285714285722</v>
      </c>
      <c r="E32" s="65">
        <v>138.5</v>
      </c>
      <c r="F32" s="65">
        <f t="shared" si="2"/>
        <v>144.73214285714283</v>
      </c>
      <c r="G32" s="65">
        <f t="shared" si="3"/>
        <v>17.36785714285716</v>
      </c>
      <c r="H32" s="65">
        <v>162.1</v>
      </c>
    </row>
    <row r="33" spans="2:8" ht="12.75">
      <c r="B33" s="66" t="s">
        <v>61</v>
      </c>
      <c r="C33" s="65">
        <f t="shared" si="0"/>
        <v>128.125</v>
      </c>
      <c r="D33" s="65">
        <f t="shared" si="1"/>
        <v>15.375</v>
      </c>
      <c r="E33" s="65">
        <v>143.5</v>
      </c>
      <c r="F33" s="65">
        <f t="shared" si="2"/>
        <v>150.0892857142857</v>
      </c>
      <c r="G33" s="65">
        <f t="shared" si="3"/>
        <v>18.0107142857143</v>
      </c>
      <c r="H33" s="65">
        <v>168.1</v>
      </c>
    </row>
    <row r="34" spans="2:8" ht="12.75">
      <c r="B34" s="66" t="s">
        <v>62</v>
      </c>
      <c r="C34" s="65">
        <f t="shared" si="0"/>
        <v>132.5892857142857</v>
      </c>
      <c r="D34" s="65">
        <f t="shared" si="1"/>
        <v>15.910714285714306</v>
      </c>
      <c r="E34" s="65">
        <v>148.5</v>
      </c>
      <c r="F34" s="65">
        <f t="shared" si="2"/>
        <v>155.44642857142856</v>
      </c>
      <c r="G34" s="65">
        <f t="shared" si="3"/>
        <v>18.65357142857144</v>
      </c>
      <c r="H34" s="65">
        <v>174.1</v>
      </c>
    </row>
    <row r="35" spans="2:8" ht="12.75">
      <c r="B35" s="66" t="s">
        <v>63</v>
      </c>
      <c r="C35" s="65">
        <f t="shared" si="0"/>
        <v>137.05357142857142</v>
      </c>
      <c r="D35" s="65">
        <f t="shared" si="1"/>
        <v>16.446428571428584</v>
      </c>
      <c r="E35" s="65">
        <v>153.5</v>
      </c>
      <c r="F35" s="65">
        <f t="shared" si="2"/>
        <v>160.80357142857142</v>
      </c>
      <c r="G35" s="65">
        <f t="shared" si="3"/>
        <v>19.296428571428578</v>
      </c>
      <c r="H35" s="65">
        <v>180.1</v>
      </c>
    </row>
    <row r="36" spans="2:8" ht="12.75">
      <c r="B36" s="66" t="s">
        <v>64</v>
      </c>
      <c r="C36" s="65">
        <f t="shared" si="0"/>
        <v>141.51785714285714</v>
      </c>
      <c r="D36" s="65">
        <f t="shared" si="1"/>
        <v>16.98214285714286</v>
      </c>
      <c r="E36" s="65">
        <v>158.5</v>
      </c>
      <c r="F36" s="65">
        <f t="shared" si="2"/>
        <v>166.16071428571428</v>
      </c>
      <c r="G36" s="65">
        <f t="shared" si="3"/>
        <v>19.939285714285717</v>
      </c>
      <c r="H36" s="65">
        <v>186.1</v>
      </c>
    </row>
    <row r="37" spans="2:8" ht="12.75">
      <c r="B37" s="66" t="s">
        <v>65</v>
      </c>
      <c r="C37" s="65">
        <f t="shared" si="0"/>
        <v>145.98214285714283</v>
      </c>
      <c r="D37" s="65">
        <f t="shared" si="1"/>
        <v>17.517857142857167</v>
      </c>
      <c r="E37" s="65">
        <v>163.5</v>
      </c>
      <c r="F37" s="65">
        <f t="shared" si="2"/>
        <v>171.5178571428571</v>
      </c>
      <c r="G37" s="65">
        <f t="shared" si="3"/>
        <v>20.582142857142884</v>
      </c>
      <c r="H37" s="65">
        <v>192.1</v>
      </c>
    </row>
    <row r="38" spans="2:8" ht="12.75">
      <c r="B38" s="66" t="s">
        <v>66</v>
      </c>
      <c r="C38" s="65">
        <f t="shared" si="0"/>
        <v>150.44642857142856</v>
      </c>
      <c r="D38" s="65">
        <f t="shared" si="1"/>
        <v>18.053571428571445</v>
      </c>
      <c r="E38" s="65">
        <v>168.5</v>
      </c>
      <c r="F38" s="65">
        <f t="shared" si="2"/>
        <v>176.87499999999997</v>
      </c>
      <c r="G38" s="65">
        <f t="shared" si="3"/>
        <v>21.225000000000023</v>
      </c>
      <c r="H38" s="65">
        <v>198.1</v>
      </c>
    </row>
    <row r="39" spans="2:8" ht="12.75">
      <c r="B39" s="66" t="s">
        <v>67</v>
      </c>
      <c r="C39" s="65">
        <f t="shared" si="0"/>
        <v>154.91071428571428</v>
      </c>
      <c r="D39" s="65">
        <f t="shared" si="1"/>
        <v>18.589285714285722</v>
      </c>
      <c r="E39" s="65">
        <v>173.5</v>
      </c>
      <c r="F39" s="65">
        <f t="shared" si="2"/>
        <v>182.23214285714283</v>
      </c>
      <c r="G39" s="65">
        <f t="shared" si="3"/>
        <v>21.86785714285716</v>
      </c>
      <c r="H39" s="65">
        <v>204.1</v>
      </c>
    </row>
    <row r="40" spans="2:8" ht="12.75">
      <c r="B40" s="66" t="s">
        <v>68</v>
      </c>
      <c r="C40" s="65">
        <f t="shared" si="0"/>
        <v>159.37499999999997</v>
      </c>
      <c r="D40" s="65">
        <f t="shared" si="1"/>
        <v>19.12500000000003</v>
      </c>
      <c r="E40" s="65">
        <v>178.5</v>
      </c>
      <c r="F40" s="65">
        <f t="shared" si="2"/>
        <v>187.5892857142857</v>
      </c>
      <c r="G40" s="65">
        <f t="shared" si="3"/>
        <v>22.5107142857143</v>
      </c>
      <c r="H40" s="65">
        <v>210.1</v>
      </c>
    </row>
    <row r="41" spans="2:8" ht="12.75">
      <c r="B41" s="66" t="s">
        <v>69</v>
      </c>
      <c r="C41" s="65">
        <f t="shared" si="0"/>
        <v>163.8392857142857</v>
      </c>
      <c r="D41" s="65">
        <f t="shared" si="1"/>
        <v>19.660714285714306</v>
      </c>
      <c r="E41" s="65">
        <v>183.5</v>
      </c>
      <c r="F41" s="65">
        <f t="shared" si="2"/>
        <v>192.94642857142856</v>
      </c>
      <c r="G41" s="65">
        <f t="shared" si="3"/>
        <v>23.15357142857144</v>
      </c>
      <c r="H41" s="65">
        <v>216.1</v>
      </c>
    </row>
    <row r="42" spans="2:8" ht="12.75">
      <c r="B42" s="66" t="s">
        <v>70</v>
      </c>
      <c r="C42" s="65">
        <f t="shared" si="0"/>
        <v>168.30357142857142</v>
      </c>
      <c r="D42" s="65">
        <f t="shared" si="1"/>
        <v>20.196428571428584</v>
      </c>
      <c r="E42" s="65">
        <v>188.5</v>
      </c>
      <c r="F42" s="65">
        <f t="shared" si="2"/>
        <v>198.30357142857142</v>
      </c>
      <c r="G42" s="65">
        <f t="shared" si="3"/>
        <v>23.796428571428578</v>
      </c>
      <c r="H42" s="65">
        <v>222.1</v>
      </c>
    </row>
    <row r="43" spans="2:8" ht="12.75">
      <c r="B43" s="66" t="s">
        <v>71</v>
      </c>
      <c r="C43" s="65">
        <f t="shared" si="0"/>
        <v>172.76785714285714</v>
      </c>
      <c r="D43" s="65">
        <f t="shared" si="1"/>
        <v>20.73214285714286</v>
      </c>
      <c r="E43" s="65">
        <v>193.5</v>
      </c>
      <c r="F43" s="65">
        <f t="shared" si="2"/>
        <v>203.66071428571425</v>
      </c>
      <c r="G43" s="65">
        <f t="shared" si="3"/>
        <v>24.439285714285745</v>
      </c>
      <c r="H43" s="65">
        <v>228.1</v>
      </c>
    </row>
    <row r="44" spans="2:8" ht="13.5" thickBot="1">
      <c r="B44" s="67" t="s">
        <v>72</v>
      </c>
      <c r="C44" s="68">
        <f t="shared" si="0"/>
        <v>177.23214285714283</v>
      </c>
      <c r="D44" s="68">
        <f t="shared" si="1"/>
        <v>21.267857142857167</v>
      </c>
      <c r="E44" s="68">
        <v>198.5</v>
      </c>
      <c r="F44" s="68">
        <f t="shared" si="2"/>
        <v>209.0178571428571</v>
      </c>
      <c r="G44" s="68">
        <f t="shared" si="3"/>
        <v>25.082142857142884</v>
      </c>
      <c r="H44" s="68">
        <v>234.1</v>
      </c>
    </row>
    <row r="45" ht="12.75">
      <c r="C45" s="63"/>
    </row>
  </sheetData>
  <mergeCells count="4">
    <mergeCell ref="B1:H1"/>
    <mergeCell ref="B2:H2"/>
    <mergeCell ref="B3:H3"/>
    <mergeCell ref="B7:H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Correos del Ecuador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kcrespo</dc:creator>
  <cp:keywords/>
  <dc:description/>
  <cp:lastModifiedBy>kcrespo</cp:lastModifiedBy>
  <dcterms:created xsi:type="dcterms:W3CDTF">2006-07-28T16:20:48Z</dcterms:created>
  <dcterms:modified xsi:type="dcterms:W3CDTF">2006-07-28T16:22:39Z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12298</vt:i4>
  </property>
</Properties>
</file>